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70" windowWidth="9975" windowHeight="6060"/>
  </bookViews>
  <sheets>
    <sheet name="Kelly Criterion" sheetId="1" r:id="rId1"/>
  </sheets>
  <calcPr calcId="124519"/>
</workbook>
</file>

<file path=xl/calcChain.xml><?xml version="1.0" encoding="utf-8"?>
<calcChain xmlns="http://schemas.openxmlformats.org/spreadsheetml/2006/main">
  <c r="E11" i="1"/>
  <c r="E12" l="1"/>
  <c r="F11" s="1"/>
  <c r="F12" s="1"/>
</calcChain>
</file>

<file path=xl/sharedStrings.xml><?xml version="1.0" encoding="utf-8"?>
<sst xmlns="http://schemas.openxmlformats.org/spreadsheetml/2006/main" count="12" uniqueCount="12">
  <si>
    <t>NB: per iniziare a usare il foglio di calcolo sarà sufficiente cancellare i valori nelle celle arancio e</t>
  </si>
  <si>
    <t>Nostra percentuale di vittoria (espressa in decimi; ex: 50% --&gt;0,5)</t>
  </si>
  <si>
    <t>Bankroll</t>
  </si>
  <si>
    <t>Dati</t>
  </si>
  <si>
    <t>sostituirli con valori reali</t>
  </si>
  <si>
    <t>Quota evento (espressa in quote decimali, ex: 1,55)</t>
  </si>
  <si>
    <t>Stake da investire espresso in decimi (0,5 --&gt; 50%)</t>
  </si>
  <si>
    <t>Kelly Formula</t>
  </si>
  <si>
    <t>% Stake in decimi</t>
  </si>
  <si>
    <t>Stake in €</t>
  </si>
  <si>
    <t>Kelly</t>
  </si>
  <si>
    <t>Half Kelly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</si>
</sst>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</numFmts>
  <fonts count="10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theme="0" tint="-4.9989318521683403E-2"/>
      <name val="Calibri"/>
      <family val="2"/>
    </font>
    <font>
      <sz val="14"/>
      <color rgb="FF000000"/>
      <name val="Calibri"/>
      <family val="2"/>
    </font>
    <font>
      <sz val="14"/>
      <color theme="1" tint="4.9989318521683403E-2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F4D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0" fillId="3" borderId="0" xfId="0" applyFont="1" applyFill="1" applyAlignment="1"/>
    <xf numFmtId="0" fontId="0" fillId="3" borderId="0" xfId="0" applyFont="1" applyFill="1"/>
    <xf numFmtId="0" fontId="3" fillId="3" borderId="0" xfId="0" applyFont="1" applyFill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Border="1" applyAlignment="1"/>
    <xf numFmtId="2" fontId="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7" fillId="4" borderId="1" xfId="1" applyNumberFormat="1" applyFont="1" applyFill="1" applyBorder="1" applyAlignment="1">
      <alignment horizontal="center" vertical="center"/>
    </xf>
    <xf numFmtId="44" fontId="8" fillId="5" borderId="1" xfId="2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3">
    <cellStyle name="Normale" xfId="0" builtinId="0"/>
    <cellStyle name="Percentuale" xfId="1" builtinId="5"/>
    <cellStyle name="Valuta" xfId="2" builtin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F4D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933450</xdr:colOff>
      <xdr:row>6</xdr:row>
      <xdr:rowOff>19050</xdr:rowOff>
    </xdr:to>
    <xdr:pic>
      <xdr:nvPicPr>
        <xdr:cNvPr id="2" name="Immagine 1" descr="advancedbetting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9622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25"/>
  <sheetViews>
    <sheetView tabSelected="1" workbookViewId="0">
      <selection activeCell="M19" sqref="M19"/>
    </sheetView>
  </sheetViews>
  <sheetFormatPr defaultColWidth="15.140625" defaultRowHeight="15.75" customHeight="1"/>
  <cols>
    <col min="1" max="1" width="31.7109375" style="1" customWidth="1"/>
    <col min="2" max="2" width="23" style="1" customWidth="1"/>
    <col min="3" max="3" width="2.5703125" style="1" customWidth="1"/>
    <col min="4" max="4" width="31.7109375" style="1" customWidth="1"/>
    <col min="5" max="6" width="17.42578125" style="1" customWidth="1"/>
    <col min="7" max="7" width="10.85546875" style="18" customWidth="1"/>
    <col min="8" max="15" width="10.7109375" style="1" customWidth="1"/>
    <col min="16" max="16384" width="15.140625" style="1"/>
  </cols>
  <sheetData>
    <row r="3" spans="1:16" ht="14.25" customHeight="1">
      <c r="D3" s="2"/>
      <c r="E3" s="2"/>
    </row>
    <row r="4" spans="1:16" ht="14.25" customHeight="1">
      <c r="D4" s="2"/>
      <c r="E4" s="2"/>
    </row>
    <row r="5" spans="1:16" ht="14.25" customHeight="1">
      <c r="D5" s="2"/>
      <c r="E5" s="2"/>
    </row>
    <row r="6" spans="1:16" ht="14.25" customHeight="1">
      <c r="D6" s="2"/>
      <c r="E6" s="2"/>
    </row>
    <row r="7" spans="1:16" ht="14.25" customHeight="1">
      <c r="A7" s="7" t="s">
        <v>0</v>
      </c>
      <c r="D7" s="2"/>
      <c r="E7" s="2"/>
    </row>
    <row r="8" spans="1:16" ht="14.25" customHeight="1">
      <c r="A8" s="7" t="s">
        <v>4</v>
      </c>
      <c r="D8" s="2"/>
      <c r="E8" s="2"/>
      <c r="F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>
      <c r="A9" s="3"/>
      <c r="D9" s="2"/>
      <c r="E9" s="2"/>
      <c r="F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>
      <c r="A10" s="4" t="s">
        <v>3</v>
      </c>
      <c r="B10" s="4"/>
      <c r="C10" s="2"/>
      <c r="D10" s="5" t="s">
        <v>7</v>
      </c>
      <c r="E10" s="5" t="s">
        <v>8</v>
      </c>
      <c r="F10" s="5" t="s">
        <v>9</v>
      </c>
      <c r="H10" s="2"/>
      <c r="I10" s="2"/>
      <c r="J10" s="2"/>
      <c r="K10" s="2"/>
      <c r="L10" s="2"/>
      <c r="M10" s="2"/>
      <c r="N10" s="2"/>
      <c r="O10" s="2"/>
      <c r="P10" s="2"/>
    </row>
    <row r="11" spans="1:16" ht="26.25">
      <c r="A11" s="11" t="s">
        <v>5</v>
      </c>
      <c r="B11" s="14">
        <v>2</v>
      </c>
      <c r="D11" s="11" t="s">
        <v>6</v>
      </c>
      <c r="E11" s="15">
        <f>(B12*B11)-1/(B11-1)</f>
        <v>0.10000000000000009</v>
      </c>
      <c r="F11" s="16">
        <f>IF(E11=0,"NO BET",IF(E11&lt;0,"NO BET",(E12*B13/100)))</f>
        <v>100.00000000000009</v>
      </c>
      <c r="G11" s="19" t="s">
        <v>10</v>
      </c>
      <c r="H11" s="2"/>
      <c r="I11" s="2"/>
      <c r="J11" s="2"/>
      <c r="K11" s="2"/>
      <c r="L11" s="2"/>
      <c r="M11" s="2"/>
      <c r="N11" s="2"/>
      <c r="O11" s="2"/>
      <c r="P11" s="2"/>
    </row>
    <row r="12" spans="1:16" ht="26.25">
      <c r="A12" s="11" t="s">
        <v>1</v>
      </c>
      <c r="B12" s="12">
        <v>0.55000000000000004</v>
      </c>
      <c r="C12" s="2"/>
      <c r="D12" s="2"/>
      <c r="E12" s="17">
        <f>E11*100</f>
        <v>10.000000000000009</v>
      </c>
      <c r="F12" s="16">
        <f>IF(E11=0,"NO BET",IF(E11&lt;0,"NO BET",(F11/2)))</f>
        <v>50.000000000000043</v>
      </c>
      <c r="G12" s="19" t="s">
        <v>11</v>
      </c>
      <c r="H12" s="2"/>
      <c r="I12" s="2"/>
      <c r="J12" s="2"/>
      <c r="K12" s="2"/>
      <c r="L12" s="2"/>
      <c r="M12" s="2"/>
      <c r="N12" s="2"/>
      <c r="O12" s="2"/>
      <c r="P12" s="2"/>
    </row>
    <row r="13" spans="1:16" ht="26.25">
      <c r="A13" s="7" t="s">
        <v>2</v>
      </c>
      <c r="B13" s="13">
        <v>1000</v>
      </c>
      <c r="C13" s="2"/>
      <c r="D13" s="2"/>
      <c r="E13" s="2"/>
      <c r="F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customHeight="1">
      <c r="C14" s="2"/>
      <c r="D14" s="2"/>
      <c r="E14" s="2"/>
      <c r="F14" s="2"/>
      <c r="G14" s="20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customHeight="1">
      <c r="A15" s="4"/>
      <c r="B15" s="2"/>
      <c r="C15" s="2"/>
      <c r="D15" s="2"/>
      <c r="E15" s="2"/>
      <c r="F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customHeight="1">
      <c r="A16" s="8"/>
      <c r="B16" s="2"/>
      <c r="C16" s="2"/>
      <c r="D16" s="2"/>
      <c r="E16" s="2"/>
      <c r="F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customHeight="1">
      <c r="A17" s="8"/>
      <c r="B17" s="2"/>
      <c r="C17" s="2"/>
      <c r="D17" s="2"/>
      <c r="E17" s="2"/>
      <c r="F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customHeight="1">
      <c r="A18" s="9"/>
      <c r="B18" s="2"/>
      <c r="C18" s="2"/>
      <c r="D18" s="2"/>
      <c r="E18" s="2"/>
      <c r="F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customHeight="1">
      <c r="B19" s="2"/>
      <c r="C19" s="2"/>
      <c r="D19" s="2"/>
      <c r="E19" s="2"/>
      <c r="F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customHeight="1">
      <c r="B20" s="2"/>
      <c r="C20" s="2"/>
      <c r="D20" s="2"/>
      <c r="E20" s="2"/>
      <c r="F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customHeight="1">
      <c r="D21" s="2"/>
      <c r="E21" s="2"/>
      <c r="F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">
      <c r="A22" s="2"/>
      <c r="B22" s="2"/>
      <c r="C22" s="8"/>
      <c r="D22" s="2"/>
      <c r="E22" s="2"/>
      <c r="F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customHeight="1">
      <c r="A23" s="2"/>
      <c r="B23" s="6"/>
      <c r="C23" s="8"/>
      <c r="D23" s="2"/>
      <c r="E23" s="2"/>
      <c r="F23" s="2"/>
      <c r="H23" s="2"/>
    </row>
    <row r="24" spans="1:16" ht="15.75" customHeight="1">
      <c r="C24" s="8"/>
      <c r="D24" s="2"/>
      <c r="E24" s="2"/>
      <c r="F24" s="2"/>
    </row>
    <row r="25" spans="1:16" ht="15.75" customHeight="1">
      <c r="C25" s="8"/>
      <c r="D25" s="10"/>
      <c r="F25" s="2"/>
    </row>
  </sheetData>
  <sheetProtection password="E5DB" sheet="1" objects="1" scenarios="1"/>
  <protectedRanges>
    <protectedRange sqref="B11:B13" name="Kelly"/>
  </protectedRanges>
  <conditionalFormatting sqref="F11:F12">
    <cfRule type="containsText" dxfId="0" priority="2" operator="containsText" text="NO BET">
      <formula>NOT(ISERROR(SEARCH("NO BET",F11)))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Kelly Criterion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2017-03-21T10:35:08Z</dcterms:created>
  <dcterms:modified xsi:type="dcterms:W3CDTF">2017-03-22T11:29:06Z</dcterms:modified>
</cp:coreProperties>
</file>